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9390" windowHeight="6675"/>
  </bookViews>
  <sheets>
    <sheet name="Read Me" sheetId="5" r:id="rId1"/>
    <sheet name="Table 12" sheetId="6" r:id="rId2"/>
    <sheet name="Table 13" sheetId="7" r:id="rId3"/>
  </sheets>
  <definedNames>
    <definedName name="_xlnm.Print_Area" localSheetId="0">'Read Me'!$A$1:$A$6</definedName>
  </definedNames>
  <calcPr calcId="125725"/>
  <customWorkbookViews>
    <customWorkbookView name="sconnell - Personal View" guid="{62D784E1-AAEC-40F8-BB5C-AC9EB4A0EB3C}" mergeInterval="0" personalView="1" maximized="1" windowWidth="1148" windowHeight="718" activeSheetId="2"/>
    <customWorkbookView name="ehelpdsk - Personal View" guid="{E00F447A-BB11-4153-A315-B7B1F1B3476E}" mergeInterval="0" personalView="1" maximized="1" windowWidth="1676" windowHeight="904" activeSheetId="2"/>
    <customWorkbookView name="mwygerga - Personal View" guid="{28DB29DA-F07A-41C5-AE2D-4472D257860C}" mergeInterval="0" personalView="1" maximized="1" windowWidth="1148" windowHeight="718" activeSheetId="2"/>
  </customWorkbookViews>
</workbook>
</file>

<file path=xl/calcChain.xml><?xml version="1.0" encoding="utf-8"?>
<calcChain xmlns="http://schemas.openxmlformats.org/spreadsheetml/2006/main">
  <c r="F8" i="7"/>
  <c r="E8"/>
  <c r="D8"/>
  <c r="E4"/>
  <c r="F4"/>
  <c r="D4"/>
</calcChain>
</file>

<file path=xl/sharedStrings.xml><?xml version="1.0" encoding="utf-8"?>
<sst xmlns="http://schemas.openxmlformats.org/spreadsheetml/2006/main" count="124" uniqueCount="65">
  <si>
    <t xml:space="preserve"> </t>
  </si>
  <si>
    <t>11MT044C01</t>
  </si>
  <si>
    <t>11MT004A01</t>
  </si>
  <si>
    <t>11MT007A01</t>
  </si>
  <si>
    <t>11MT011A01</t>
  </si>
  <si>
    <t>11MT016A01</t>
  </si>
  <si>
    <t>11MT019A01</t>
  </si>
  <si>
    <t>11MT024A01</t>
  </si>
  <si>
    <t>11MT025A01</t>
  </si>
  <si>
    <t>11MT029A01</t>
  </si>
  <si>
    <t>11MT033A01</t>
  </si>
  <si>
    <t>11MT034A01</t>
  </si>
  <si>
    <t>11MT054A01</t>
  </si>
  <si>
    <t>11MT055A01</t>
  </si>
  <si>
    <t>11MT061A01</t>
  </si>
  <si>
    <t>11MT065A01</t>
  </si>
  <si>
    <t>11MT070A01</t>
  </si>
  <si>
    <t>11MT071A01</t>
  </si>
  <si>
    <t>11MT068A01</t>
  </si>
  <si>
    <t>11MT066A01</t>
  </si>
  <si>
    <t>11MT037A01</t>
  </si>
  <si>
    <t>11MT051A01</t>
  </si>
  <si>
    <t>11MT052A01</t>
  </si>
  <si>
    <t>11MT074A01</t>
  </si>
  <si>
    <t>11MT053A01</t>
  </si>
  <si>
    <t>11MT044A01</t>
  </si>
  <si>
    <t>11MT048A01</t>
  </si>
  <si>
    <t>11MT041A01</t>
  </si>
  <si>
    <t>11MT086A01</t>
  </si>
  <si>
    <t>11MT082A01</t>
  </si>
  <si>
    <t>11MT076A01</t>
  </si>
  <si>
    <t>11MT077A01</t>
  </si>
  <si>
    <t>11MT078A01</t>
  </si>
  <si>
    <t>11MT079A01</t>
  </si>
  <si>
    <t>11MT087A01</t>
  </si>
  <si>
    <t>11MT080A01</t>
  </si>
  <si>
    <t>11MT081A01</t>
  </si>
  <si>
    <t>11MT045A01</t>
  </si>
  <si>
    <t>11MT046A01</t>
  </si>
  <si>
    <t>11MT046C02</t>
  </si>
  <si>
    <t>11MT056A01</t>
  </si>
  <si>
    <t>11MT092A01</t>
  </si>
  <si>
    <t>11MT094A01</t>
  </si>
  <si>
    <t>11MT058A01</t>
  </si>
  <si>
    <t>Lab</t>
  </si>
  <si>
    <t>Date</t>
  </si>
  <si>
    <t>Manitoba Geological Survey</t>
  </si>
  <si>
    <t>GSC</t>
  </si>
  <si>
    <t>Northing (NAD 83, Zone 14)</t>
  </si>
  <si>
    <t>Easting     (NAD 83, Zone 14)</t>
  </si>
  <si>
    <t>Report no.</t>
  </si>
  <si>
    <t>Lab duplicate</t>
  </si>
  <si>
    <t>percent difference</t>
  </si>
  <si>
    <t>analytical duplicate</t>
  </si>
  <si>
    <t>Sample no.</t>
  </si>
  <si>
    <t>% pebbles</t>
  </si>
  <si>
    <t>% of bulk sample</t>
  </si>
  <si>
    <t>% clay (&lt;2 µm)</t>
  </si>
  <si>
    <t>Wt. % &lt;2 mm fraction</t>
  </si>
  <si>
    <t>% sand (63–2 µm)</t>
  </si>
  <si>
    <t>% silt (63–2 µm)</t>
  </si>
  <si>
    <t>Rep. stat.</t>
  </si>
  <si>
    <r>
      <t xml:space="preserve">Appendix 4 </t>
    </r>
    <r>
      <rPr>
        <b/>
        <sz val="14"/>
        <rFont val="Arial"/>
        <family val="2"/>
      </rPr>
      <t>–</t>
    </r>
    <r>
      <rPr>
        <b/>
        <sz val="14"/>
        <rFont val="Times New Roman"/>
        <family val="1"/>
      </rPr>
      <t xml:space="preserve"> Till-matrix grain-size distributions, Snyder Lake area</t>
    </r>
  </si>
  <si>
    <t>Geoscientific Paper GP2013-1</t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</si>
  <si>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>Table 12:</t>
    </r>
    <r>
      <rPr>
        <sz val="11"/>
        <rFont val="Times New Roman"/>
        <family val="1"/>
      </rPr>
      <t xml:space="preserve"> Till-sample textures, Snyder Lake area.                                                                                                            </t>
    </r>
    <r>
      <rPr>
        <b/>
        <sz val="11"/>
        <rFont val="Times New Roman"/>
        <family val="1"/>
      </rPr>
      <t>Table 13</t>
    </r>
    <r>
      <rPr>
        <sz val="11"/>
        <rFont val="Times New Roman"/>
        <family val="1"/>
      </rPr>
      <t xml:space="preserve">: Laboratory-duplicate textures, Snyder Lake area.
</t>
    </r>
    <r>
      <rPr>
        <b/>
        <sz val="11"/>
        <rFont val="Times New Roman"/>
        <family val="1"/>
      </rPr>
      <t/>
    </r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</si>
</sst>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4" fillId="2" borderId="1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4" fillId="2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8" fillId="0" borderId="0" xfId="0" applyFont="1" applyBorder="1" applyAlignment="1">
      <alignment horizontal="center" vertical="center"/>
    </xf>
    <xf numFmtId="15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2" fontId="1" fillId="0" borderId="0" xfId="0" applyNumberFormat="1" applyFont="1" applyFill="1" applyBorder="1" applyAlignment="1" applyProtection="1">
      <alignment horizontal="left"/>
      <protection locked="0"/>
    </xf>
    <xf numFmtId="16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left"/>
    </xf>
    <xf numFmtId="15" fontId="1" fillId="0" borderId="0" xfId="0" applyNumberFormat="1" applyFont="1" applyFill="1" applyBorder="1" applyAlignment="1" applyProtection="1">
      <alignment horizontal="center"/>
      <protection locked="0"/>
    </xf>
    <xf numFmtId="1" fontId="8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>
      <selection activeCell="A6" sqref="A6"/>
    </sheetView>
  </sheetViews>
  <sheetFormatPr defaultRowHeight="12.75"/>
  <cols>
    <col min="1" max="1" width="99.7109375" customWidth="1"/>
  </cols>
  <sheetData>
    <row r="1" spans="1:1" ht="15.75">
      <c r="A1" s="1" t="s">
        <v>46</v>
      </c>
    </row>
    <row r="2" spans="1:1" ht="15.75">
      <c r="A2" s="2" t="s">
        <v>63</v>
      </c>
    </row>
    <row r="3" spans="1:1" ht="14.1" customHeight="1">
      <c r="A3" s="3"/>
    </row>
    <row r="4" spans="1:1" ht="18.75">
      <c r="A4" s="4" t="s">
        <v>62</v>
      </c>
    </row>
    <row r="5" spans="1:1" ht="14.1" customHeight="1">
      <c r="A5" s="4"/>
    </row>
    <row r="6" spans="1:1" ht="48" customHeight="1">
      <c r="A6" s="5" t="s">
        <v>64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F20" sqref="F20"/>
    </sheetView>
  </sheetViews>
  <sheetFormatPr defaultRowHeight="12.75"/>
  <cols>
    <col min="1" max="1" width="12.7109375" style="16" customWidth="1"/>
    <col min="2" max="3" width="12.7109375" style="23"/>
    <col min="4" max="4" width="18.85546875" style="16" customWidth="1"/>
    <col min="5" max="5" width="18.7109375" style="16" customWidth="1"/>
    <col min="6" max="6" width="15.5703125" style="16" customWidth="1"/>
    <col min="7" max="7" width="15.28515625" style="16" customWidth="1"/>
    <col min="8" max="9" width="9.140625" style="17"/>
    <col min="10" max="16384" width="9.140625" style="16"/>
  </cols>
  <sheetData>
    <row r="1" spans="1:10" ht="16.5" customHeight="1" thickTop="1" thickBot="1">
      <c r="A1" s="29" t="s">
        <v>54</v>
      </c>
      <c r="B1" s="28" t="s">
        <v>48</v>
      </c>
      <c r="C1" s="28" t="s">
        <v>49</v>
      </c>
      <c r="D1" s="24" t="s">
        <v>56</v>
      </c>
      <c r="E1" s="27" t="s">
        <v>58</v>
      </c>
      <c r="F1" s="27"/>
      <c r="G1" s="27"/>
      <c r="H1" s="27" t="s">
        <v>44</v>
      </c>
      <c r="I1" s="27" t="s">
        <v>45</v>
      </c>
    </row>
    <row r="2" spans="1:10" ht="26.25" customHeight="1" thickTop="1" thickBot="1">
      <c r="A2" s="29"/>
      <c r="B2" s="28"/>
      <c r="C2" s="28"/>
      <c r="D2" s="24" t="s">
        <v>55</v>
      </c>
      <c r="E2" s="24" t="s">
        <v>59</v>
      </c>
      <c r="F2" s="24" t="s">
        <v>60</v>
      </c>
      <c r="G2" s="24" t="s">
        <v>57</v>
      </c>
      <c r="H2" s="27"/>
      <c r="I2" s="27"/>
      <c r="J2" s="18"/>
    </row>
    <row r="3" spans="1:10" ht="13.5" thickTop="1">
      <c r="A3" s="19" t="s">
        <v>2</v>
      </c>
      <c r="B3" s="25">
        <v>6581465</v>
      </c>
      <c r="C3" s="25">
        <v>346600</v>
      </c>
      <c r="D3" s="20">
        <v>17.278769881625518</v>
      </c>
      <c r="E3" s="20">
        <v>50.861487308090666</v>
      </c>
      <c r="F3" s="20">
        <v>47.812781557699473</v>
      </c>
      <c r="G3" s="20">
        <v>1.325731134209871</v>
      </c>
      <c r="H3" s="17" t="s">
        <v>47</v>
      </c>
      <c r="I3" s="22">
        <v>40876</v>
      </c>
    </row>
    <row r="4" spans="1:10">
      <c r="A4" s="21" t="s">
        <v>3</v>
      </c>
      <c r="B4" s="25">
        <v>6581542.75</v>
      </c>
      <c r="C4" s="25">
        <v>347517.37</v>
      </c>
      <c r="D4" s="20">
        <v>25.342560959986333</v>
      </c>
      <c r="E4" s="20">
        <v>57.758236685674703</v>
      </c>
      <c r="F4" s="20">
        <v>41.430961696206744</v>
      </c>
      <c r="G4" s="20">
        <v>0.81080161811856633</v>
      </c>
      <c r="H4" s="17" t="s">
        <v>47</v>
      </c>
      <c r="I4" s="22">
        <v>40876</v>
      </c>
    </row>
    <row r="5" spans="1:10">
      <c r="A5" s="19" t="s">
        <v>4</v>
      </c>
      <c r="B5" s="25">
        <v>6580994.7999999998</v>
      </c>
      <c r="C5" s="25">
        <v>345963.6</v>
      </c>
      <c r="D5" s="20">
        <v>62.409393561275181</v>
      </c>
      <c r="E5" s="20">
        <v>60.449335317708091</v>
      </c>
      <c r="F5" s="20">
        <v>37.933005268459937</v>
      </c>
      <c r="G5" s="20">
        <v>1.6176594138319751</v>
      </c>
      <c r="H5" s="17" t="s">
        <v>47</v>
      </c>
      <c r="I5" s="22">
        <v>40876</v>
      </c>
    </row>
    <row r="6" spans="1:10">
      <c r="A6" s="19" t="s">
        <v>5</v>
      </c>
      <c r="B6" s="25">
        <v>6583705.7999999998</v>
      </c>
      <c r="C6" s="25">
        <v>351451.9</v>
      </c>
      <c r="D6" s="20">
        <v>53.90381135484359</v>
      </c>
      <c r="E6" s="20">
        <v>60.139641380170509</v>
      </c>
      <c r="F6" s="20">
        <v>38.884821349280344</v>
      </c>
      <c r="G6" s="20">
        <v>0.97553727054914907</v>
      </c>
      <c r="H6" s="17" t="s">
        <v>47</v>
      </c>
      <c r="I6" s="22">
        <v>40876</v>
      </c>
    </row>
    <row r="7" spans="1:10">
      <c r="A7" s="19" t="s">
        <v>6</v>
      </c>
      <c r="B7" s="25">
        <v>6585327.2000000002</v>
      </c>
      <c r="C7" s="25">
        <v>351107.1</v>
      </c>
      <c r="D7" s="20">
        <v>23.038268844060202</v>
      </c>
      <c r="E7" s="20">
        <v>53.89588936613292</v>
      </c>
      <c r="F7" s="20">
        <v>43.253559336390275</v>
      </c>
      <c r="G7" s="20">
        <v>2.8505512974768106</v>
      </c>
      <c r="H7" s="17" t="s">
        <v>47</v>
      </c>
      <c r="I7" s="22">
        <v>40876</v>
      </c>
    </row>
    <row r="8" spans="1:10">
      <c r="A8" s="19" t="s">
        <v>7</v>
      </c>
      <c r="B8" s="25">
        <v>6580536.7999999998</v>
      </c>
      <c r="C8" s="25">
        <v>347328.3</v>
      </c>
      <c r="D8" s="20">
        <v>20.737827319135157</v>
      </c>
      <c r="E8" s="20">
        <v>52.652230129612626</v>
      </c>
      <c r="F8" s="20">
        <v>46.928658579925141</v>
      </c>
      <c r="G8" s="20">
        <v>0.41911129046222445</v>
      </c>
      <c r="H8" s="17" t="s">
        <v>47</v>
      </c>
      <c r="I8" s="22">
        <v>40876</v>
      </c>
    </row>
    <row r="9" spans="1:10">
      <c r="A9" s="19" t="s">
        <v>8</v>
      </c>
      <c r="B9" s="25">
        <v>6587928.7000000002</v>
      </c>
      <c r="C9" s="25">
        <v>350635.4</v>
      </c>
      <c r="D9" s="20">
        <v>52.517531269631156</v>
      </c>
      <c r="E9" s="20">
        <v>50.350245195430276</v>
      </c>
      <c r="F9" s="20">
        <v>48.021425676916969</v>
      </c>
      <c r="G9" s="20">
        <v>1.628329127652747</v>
      </c>
      <c r="H9" s="17" t="s">
        <v>47</v>
      </c>
      <c r="I9" s="22">
        <v>40876</v>
      </c>
    </row>
    <row r="10" spans="1:10">
      <c r="A10" s="19" t="s">
        <v>9</v>
      </c>
      <c r="B10" s="25">
        <v>6589195.0999999996</v>
      </c>
      <c r="C10" s="25">
        <v>351269.1</v>
      </c>
      <c r="D10" s="20">
        <v>49.585029598215812</v>
      </c>
      <c r="E10" s="20">
        <v>24.237293697489651</v>
      </c>
      <c r="F10" s="20">
        <v>75.06330008165385</v>
      </c>
      <c r="G10" s="20">
        <v>0.69940622085650783</v>
      </c>
      <c r="H10" s="17" t="s">
        <v>47</v>
      </c>
      <c r="I10" s="22">
        <v>40876</v>
      </c>
    </row>
    <row r="11" spans="1:10">
      <c r="A11" s="19" t="s">
        <v>10</v>
      </c>
      <c r="B11" s="25">
        <v>6589311.4000000004</v>
      </c>
      <c r="C11" s="25">
        <v>348240.8</v>
      </c>
      <c r="D11" s="20">
        <v>37.237101907352191</v>
      </c>
      <c r="E11" s="20">
        <v>69.455684173962339</v>
      </c>
      <c r="F11" s="20">
        <v>29.447571990273289</v>
      </c>
      <c r="G11" s="20">
        <v>1.0967438357643684</v>
      </c>
      <c r="H11" s="17" t="s">
        <v>47</v>
      </c>
      <c r="I11" s="22">
        <v>40876</v>
      </c>
    </row>
    <row r="12" spans="1:10">
      <c r="A12" s="19" t="s">
        <v>11</v>
      </c>
      <c r="B12" s="25">
        <v>6589480.5999999996</v>
      </c>
      <c r="C12" s="25">
        <v>348282.9</v>
      </c>
      <c r="D12" s="20">
        <v>35.388685751192781</v>
      </c>
      <c r="E12" s="20">
        <v>75.086365159625899</v>
      </c>
      <c r="F12" s="20">
        <v>24.795322860271582</v>
      </c>
      <c r="G12" s="20">
        <v>0.11831198010251044</v>
      </c>
      <c r="H12" s="17" t="s">
        <v>47</v>
      </c>
      <c r="I12" s="22">
        <v>40876</v>
      </c>
    </row>
    <row r="13" spans="1:10">
      <c r="A13" s="19" t="s">
        <v>20</v>
      </c>
      <c r="B13" s="25">
        <v>658422.9</v>
      </c>
      <c r="C13" s="25">
        <v>34474.6</v>
      </c>
      <c r="D13" s="20">
        <v>23.089550941912158</v>
      </c>
      <c r="E13" s="20">
        <v>72.021504285657059</v>
      </c>
      <c r="F13" s="20">
        <v>27.452054699583613</v>
      </c>
      <c r="G13" s="20">
        <v>0.52644101475932903</v>
      </c>
      <c r="H13" s="17" t="s">
        <v>47</v>
      </c>
      <c r="I13" s="22">
        <v>40876</v>
      </c>
    </row>
    <row r="14" spans="1:10">
      <c r="A14" s="21" t="s">
        <v>27</v>
      </c>
      <c r="B14" s="25">
        <v>6584573.5</v>
      </c>
      <c r="C14" s="25">
        <v>344348.6</v>
      </c>
      <c r="D14" s="20">
        <v>34.758958106263414</v>
      </c>
      <c r="E14" s="20">
        <v>56.798348079118441</v>
      </c>
      <c r="F14" s="20">
        <v>39.351999769515885</v>
      </c>
      <c r="G14" s="20">
        <v>3.8496521513656843</v>
      </c>
      <c r="H14" s="17" t="s">
        <v>47</v>
      </c>
      <c r="I14" s="22">
        <v>40876</v>
      </c>
    </row>
    <row r="15" spans="1:10">
      <c r="A15" s="19" t="s">
        <v>25</v>
      </c>
      <c r="B15" s="25">
        <v>6584288.4000000004</v>
      </c>
      <c r="C15" s="25">
        <v>344008.5</v>
      </c>
      <c r="D15" s="20">
        <v>49.396070573743003</v>
      </c>
      <c r="E15" s="20">
        <v>52.946703113564723</v>
      </c>
      <c r="F15" s="20">
        <v>45.253267828886372</v>
      </c>
      <c r="G15" s="20">
        <v>1.800029057548912</v>
      </c>
      <c r="H15" s="17" t="s">
        <v>47</v>
      </c>
      <c r="I15" s="22">
        <v>40876</v>
      </c>
    </row>
    <row r="16" spans="1:10">
      <c r="A16" s="19" t="s">
        <v>37</v>
      </c>
      <c r="B16" s="25">
        <v>6585058.0199999996</v>
      </c>
      <c r="C16" s="25">
        <v>344011.89</v>
      </c>
      <c r="D16" s="20">
        <v>16.02877185395295</v>
      </c>
      <c r="E16" s="20">
        <v>39.620752275830696</v>
      </c>
      <c r="F16" s="20">
        <v>58.468028183647334</v>
      </c>
      <c r="G16" s="20">
        <v>1.911219540521945</v>
      </c>
      <c r="H16" s="17" t="s">
        <v>47</v>
      </c>
      <c r="I16" s="22">
        <v>40876</v>
      </c>
    </row>
    <row r="17" spans="1:9">
      <c r="A17" s="19" t="s">
        <v>38</v>
      </c>
      <c r="B17" s="25">
        <v>6585058.0199999996</v>
      </c>
      <c r="C17" s="25">
        <v>344011.89</v>
      </c>
      <c r="D17" s="20">
        <v>37.99676970940623</v>
      </c>
      <c r="E17" s="20">
        <v>65.884534230798295</v>
      </c>
      <c r="F17" s="20">
        <v>33.242516960649574</v>
      </c>
      <c r="G17" s="20">
        <v>0.87294880855214962</v>
      </c>
      <c r="H17" s="17" t="s">
        <v>47</v>
      </c>
      <c r="I17" s="22">
        <v>40876</v>
      </c>
    </row>
    <row r="18" spans="1:9">
      <c r="A18" s="19" t="s">
        <v>39</v>
      </c>
      <c r="B18" s="26" t="s">
        <v>53</v>
      </c>
      <c r="C18" s="25"/>
      <c r="D18" s="20">
        <v>25.265982106851069</v>
      </c>
      <c r="E18" s="20">
        <v>68.224504242059126</v>
      </c>
      <c r="F18" s="20">
        <v>31.074476832889314</v>
      </c>
      <c r="G18" s="20">
        <v>0.7010189250515676</v>
      </c>
      <c r="H18" s="17" t="s">
        <v>47</v>
      </c>
      <c r="I18" s="22">
        <v>40876</v>
      </c>
    </row>
    <row r="19" spans="1:9">
      <c r="A19" s="19" t="s">
        <v>26</v>
      </c>
      <c r="B19" s="25">
        <v>6584577.7000000002</v>
      </c>
      <c r="C19" s="25">
        <v>343202.7</v>
      </c>
      <c r="D19" s="20">
        <v>12.497539687374362</v>
      </c>
      <c r="E19" s="20">
        <v>46.014840164535173</v>
      </c>
      <c r="F19" s="20">
        <v>52.44617895665904</v>
      </c>
      <c r="G19" s="20">
        <v>1.5389808788058068</v>
      </c>
      <c r="H19" s="17" t="s">
        <v>47</v>
      </c>
      <c r="I19" s="22">
        <v>40876</v>
      </c>
    </row>
    <row r="20" spans="1:9">
      <c r="A20" s="19" t="s">
        <v>21</v>
      </c>
      <c r="B20" s="25">
        <v>6584210.9000000004</v>
      </c>
      <c r="C20" s="25">
        <v>342756.7</v>
      </c>
      <c r="D20" s="20">
        <v>24.835908743153372</v>
      </c>
      <c r="E20" s="20">
        <v>62.581001260941065</v>
      </c>
      <c r="F20" s="20">
        <v>36.180456152911574</v>
      </c>
      <c r="G20" s="20">
        <v>1.2385425861473878</v>
      </c>
      <c r="H20" s="17" t="s">
        <v>47</v>
      </c>
      <c r="I20" s="22">
        <v>40876</v>
      </c>
    </row>
    <row r="21" spans="1:9">
      <c r="A21" s="19" t="s">
        <v>22</v>
      </c>
      <c r="B21" s="25">
        <v>6585006.5999999996</v>
      </c>
      <c r="C21" s="25">
        <v>342433.4</v>
      </c>
      <c r="D21" s="20">
        <v>22.700333044845507</v>
      </c>
      <c r="E21" s="20">
        <v>54.833321578287475</v>
      </c>
      <c r="F21" s="20">
        <v>43.92298110720737</v>
      </c>
      <c r="G21" s="20">
        <v>1.2436973145051549</v>
      </c>
      <c r="H21" s="17" t="s">
        <v>47</v>
      </c>
      <c r="I21" s="22">
        <v>40876</v>
      </c>
    </row>
    <row r="22" spans="1:9">
      <c r="A22" s="19" t="s">
        <v>24</v>
      </c>
      <c r="B22" s="25">
        <v>6585646.9000000004</v>
      </c>
      <c r="C22" s="25">
        <v>343175.7</v>
      </c>
      <c r="D22" s="20">
        <v>50.446470764137786</v>
      </c>
      <c r="E22" s="20">
        <v>61.05638889285526</v>
      </c>
      <c r="F22" s="20">
        <v>37.369865450032449</v>
      </c>
      <c r="G22" s="20">
        <v>1.5737456571122947</v>
      </c>
      <c r="H22" s="17" t="s">
        <v>47</v>
      </c>
      <c r="I22" s="22">
        <v>40876</v>
      </c>
    </row>
    <row r="23" spans="1:9">
      <c r="A23" s="19" t="s">
        <v>12</v>
      </c>
      <c r="B23" s="25">
        <v>6587679</v>
      </c>
      <c r="C23" s="25">
        <v>345346</v>
      </c>
      <c r="D23" s="20">
        <v>39.035871423084309</v>
      </c>
      <c r="E23" s="20">
        <v>68.876784650010521</v>
      </c>
      <c r="F23" s="20">
        <v>30.110434985225627</v>
      </c>
      <c r="G23" s="20">
        <v>1.0127803647638629</v>
      </c>
      <c r="H23" s="17" t="s">
        <v>47</v>
      </c>
      <c r="I23" s="22">
        <v>40876</v>
      </c>
    </row>
    <row r="24" spans="1:9">
      <c r="A24" s="19" t="s">
        <v>13</v>
      </c>
      <c r="B24" s="25">
        <v>6586902</v>
      </c>
      <c r="C24" s="25">
        <v>344191</v>
      </c>
      <c r="D24" s="20">
        <v>22.987887692714789</v>
      </c>
      <c r="E24" s="20">
        <v>44.085594258034874</v>
      </c>
      <c r="F24" s="20">
        <v>54.135157259189981</v>
      </c>
      <c r="G24" s="20">
        <v>1.7792484827751767</v>
      </c>
      <c r="H24" s="17" t="s">
        <v>47</v>
      </c>
      <c r="I24" s="22">
        <v>40876</v>
      </c>
    </row>
    <row r="25" spans="1:9">
      <c r="A25" s="19" t="s">
        <v>40</v>
      </c>
      <c r="B25" s="25">
        <v>6579434.2999999998</v>
      </c>
      <c r="C25" s="25">
        <v>341857.4</v>
      </c>
      <c r="D25" s="20">
        <v>29.262787506339311</v>
      </c>
      <c r="E25" s="20">
        <v>58.232838640011927</v>
      </c>
      <c r="F25" s="20">
        <v>41.350011184108027</v>
      </c>
      <c r="G25" s="20">
        <v>0.4171501758800305</v>
      </c>
      <c r="H25" s="17" t="s">
        <v>47</v>
      </c>
      <c r="I25" s="22">
        <v>40876</v>
      </c>
    </row>
    <row r="26" spans="1:9">
      <c r="A26" s="19" t="s">
        <v>43</v>
      </c>
      <c r="B26" s="25">
        <v>6579618.9000000004</v>
      </c>
      <c r="C26" s="25">
        <v>342074.8</v>
      </c>
      <c r="D26" s="20">
        <v>38.134322371967649</v>
      </c>
      <c r="E26" s="20">
        <v>66.690238007336859</v>
      </c>
      <c r="F26" s="20">
        <v>32.733849504613033</v>
      </c>
      <c r="G26" s="20">
        <v>0.57591248805011297</v>
      </c>
      <c r="H26" s="17" t="s">
        <v>47</v>
      </c>
      <c r="I26" s="22">
        <v>40876</v>
      </c>
    </row>
    <row r="27" spans="1:9">
      <c r="A27" s="19" t="s">
        <v>14</v>
      </c>
      <c r="B27" s="25">
        <v>6580290.5</v>
      </c>
      <c r="C27" s="25">
        <v>343856</v>
      </c>
      <c r="D27" s="20">
        <v>56.392183005036742</v>
      </c>
      <c r="E27" s="20">
        <v>77.252934674299652</v>
      </c>
      <c r="F27" s="20">
        <v>22.107285162580812</v>
      </c>
      <c r="G27" s="20">
        <v>0.639780163119538</v>
      </c>
      <c r="H27" s="17" t="s">
        <v>47</v>
      </c>
      <c r="I27" s="22">
        <v>40876</v>
      </c>
    </row>
    <row r="28" spans="1:9">
      <c r="A28" s="19" t="s">
        <v>15</v>
      </c>
      <c r="B28" s="25">
        <v>6585399</v>
      </c>
      <c r="C28" s="25">
        <v>346667</v>
      </c>
      <c r="D28" s="20">
        <v>25.185799634417922</v>
      </c>
      <c r="E28" s="20">
        <v>66.055811403319368</v>
      </c>
      <c r="F28" s="20">
        <v>32.423654823960902</v>
      </c>
      <c r="G28" s="20">
        <v>1.5205337727197221</v>
      </c>
      <c r="H28" s="17" t="s">
        <v>47</v>
      </c>
      <c r="I28" s="22">
        <v>40876</v>
      </c>
    </row>
    <row r="29" spans="1:9">
      <c r="A29" s="19" t="s">
        <v>19</v>
      </c>
      <c r="B29" s="25">
        <v>6585134</v>
      </c>
      <c r="C29" s="25">
        <v>345433</v>
      </c>
      <c r="D29" s="20">
        <v>41.222505441528305</v>
      </c>
      <c r="E29" s="20">
        <v>60.359273330614215</v>
      </c>
      <c r="F29" s="20">
        <v>38.072703477050631</v>
      </c>
      <c r="G29" s="20">
        <v>1.5680231923351777</v>
      </c>
      <c r="H29" s="17" t="s">
        <v>47</v>
      </c>
      <c r="I29" s="22">
        <v>40876</v>
      </c>
    </row>
    <row r="30" spans="1:9">
      <c r="A30" s="19" t="s">
        <v>18</v>
      </c>
      <c r="B30" s="25">
        <v>6586118.5999999996</v>
      </c>
      <c r="C30" s="25">
        <v>343169.3</v>
      </c>
      <c r="D30" s="20">
        <v>37.180349538838868</v>
      </c>
      <c r="E30" s="20">
        <v>65.883764049529987</v>
      </c>
      <c r="F30" s="20">
        <v>32.521785874932476</v>
      </c>
      <c r="G30" s="20">
        <v>1.5944500755375242</v>
      </c>
      <c r="H30" s="17" t="s">
        <v>47</v>
      </c>
      <c r="I30" s="22">
        <v>40876</v>
      </c>
    </row>
    <row r="31" spans="1:9">
      <c r="A31" s="19" t="s">
        <v>16</v>
      </c>
      <c r="B31" s="25">
        <v>6587819.5</v>
      </c>
      <c r="C31" s="25">
        <v>353653.5</v>
      </c>
      <c r="D31" s="20">
        <v>40.019518498400345</v>
      </c>
      <c r="E31" s="20">
        <v>60.874196625797232</v>
      </c>
      <c r="F31" s="20">
        <v>38.40318718922213</v>
      </c>
      <c r="G31" s="20">
        <v>0.72261618498062963</v>
      </c>
      <c r="H31" s="17" t="s">
        <v>47</v>
      </c>
      <c r="I31" s="22">
        <v>40876</v>
      </c>
    </row>
    <row r="32" spans="1:9">
      <c r="A32" s="21" t="s">
        <v>17</v>
      </c>
      <c r="B32" s="25">
        <v>6586764.2999999998</v>
      </c>
      <c r="C32" s="25">
        <v>352329.3</v>
      </c>
      <c r="D32" s="20">
        <v>25.091878697721199</v>
      </c>
      <c r="E32" s="20">
        <v>58.048680111516397</v>
      </c>
      <c r="F32" s="20">
        <v>39.658620747888001</v>
      </c>
      <c r="G32" s="20">
        <v>2.2926991405955954</v>
      </c>
      <c r="H32" s="17" t="s">
        <v>47</v>
      </c>
      <c r="I32" s="22">
        <v>40876</v>
      </c>
    </row>
    <row r="33" spans="1:9">
      <c r="A33" s="19" t="s">
        <v>23</v>
      </c>
      <c r="B33" s="25">
        <v>6585790</v>
      </c>
      <c r="C33" s="25">
        <v>344014</v>
      </c>
      <c r="D33" s="20">
        <v>19.045568756930344</v>
      </c>
      <c r="E33" s="20">
        <v>56.750960396703491</v>
      </c>
      <c r="F33" s="20">
        <v>41.658721058508377</v>
      </c>
      <c r="G33" s="20">
        <v>1.5903185447881354</v>
      </c>
      <c r="H33" s="17" t="s">
        <v>47</v>
      </c>
      <c r="I33" s="22">
        <v>40876</v>
      </c>
    </row>
    <row r="34" spans="1:9">
      <c r="A34" s="19" t="s">
        <v>30</v>
      </c>
      <c r="B34" s="25">
        <v>6579240.2000000002</v>
      </c>
      <c r="C34" s="25">
        <v>341497.8</v>
      </c>
      <c r="D34" s="20">
        <v>38.137252173300332</v>
      </c>
      <c r="E34" s="20">
        <v>61.082332717913168</v>
      </c>
      <c r="F34" s="20">
        <v>38.148466452643547</v>
      </c>
      <c r="G34" s="20">
        <v>0.7692008294432976</v>
      </c>
      <c r="H34" s="17" t="s">
        <v>47</v>
      </c>
      <c r="I34" s="22">
        <v>40876</v>
      </c>
    </row>
    <row r="35" spans="1:9">
      <c r="A35" s="19" t="s">
        <v>31</v>
      </c>
      <c r="B35" s="25">
        <v>6579158</v>
      </c>
      <c r="C35" s="25">
        <v>341781.4</v>
      </c>
      <c r="D35" s="20">
        <v>34.859303376484888</v>
      </c>
      <c r="E35" s="20">
        <v>67.572762018493506</v>
      </c>
      <c r="F35" s="20">
        <v>31.749523768008849</v>
      </c>
      <c r="G35" s="20">
        <v>0.67771421349762995</v>
      </c>
      <c r="H35" s="17" t="s">
        <v>47</v>
      </c>
      <c r="I35" s="22">
        <v>40876</v>
      </c>
    </row>
    <row r="36" spans="1:9">
      <c r="A36" s="19" t="s">
        <v>32</v>
      </c>
      <c r="B36" s="25">
        <v>6579164.2999999998</v>
      </c>
      <c r="C36" s="25">
        <v>342054.5</v>
      </c>
      <c r="D36" s="20">
        <v>31.513146724135112</v>
      </c>
      <c r="E36" s="20">
        <v>75.566107154344337</v>
      </c>
      <c r="F36" s="20">
        <v>24.433892845655667</v>
      </c>
      <c r="G36" s="20">
        <v>0</v>
      </c>
      <c r="H36" s="17" t="s">
        <v>47</v>
      </c>
      <c r="I36" s="22">
        <v>40876</v>
      </c>
    </row>
    <row r="37" spans="1:9">
      <c r="A37" s="19" t="s">
        <v>33</v>
      </c>
      <c r="B37" s="25">
        <v>6579181</v>
      </c>
      <c r="C37" s="25">
        <v>342236.9</v>
      </c>
      <c r="D37" s="20">
        <v>28.770131830694833</v>
      </c>
      <c r="E37" s="20">
        <v>63.113594493679521</v>
      </c>
      <c r="F37" s="20">
        <v>36.321130987493369</v>
      </c>
      <c r="G37" s="20">
        <v>0.56527451882709545</v>
      </c>
      <c r="H37" s="17" t="s">
        <v>47</v>
      </c>
      <c r="I37" s="22">
        <v>40876</v>
      </c>
    </row>
    <row r="38" spans="1:9">
      <c r="A38" s="19" t="s">
        <v>35</v>
      </c>
      <c r="B38" s="25">
        <v>6579332.4000000004</v>
      </c>
      <c r="C38" s="25">
        <v>342206.7</v>
      </c>
      <c r="D38" s="20">
        <v>29.900784734859055</v>
      </c>
      <c r="E38" s="20">
        <v>67.935576121532563</v>
      </c>
      <c r="F38" s="20">
        <v>31.235004476800327</v>
      </c>
      <c r="G38" s="20">
        <v>0.8294194016671137</v>
      </c>
      <c r="H38" s="17" t="s">
        <v>47</v>
      </c>
      <c r="I38" s="22">
        <v>40876</v>
      </c>
    </row>
    <row r="39" spans="1:9">
      <c r="A39" s="19" t="s">
        <v>36</v>
      </c>
      <c r="B39" s="25">
        <v>6579319.7999999998</v>
      </c>
      <c r="C39" s="25">
        <v>342002.5</v>
      </c>
      <c r="D39" s="20">
        <v>31.366991095022794</v>
      </c>
      <c r="E39" s="20">
        <v>48.90313310529092</v>
      </c>
      <c r="F39" s="20">
        <v>49.413688970215482</v>
      </c>
      <c r="G39" s="20">
        <v>1.6831779244936032</v>
      </c>
      <c r="H39" s="17" t="s">
        <v>47</v>
      </c>
      <c r="I39" s="22">
        <v>40876</v>
      </c>
    </row>
    <row r="40" spans="1:9">
      <c r="A40" s="19" t="s">
        <v>29</v>
      </c>
      <c r="B40" s="25">
        <v>6579713.2000000002</v>
      </c>
      <c r="C40" s="25">
        <v>342412.4</v>
      </c>
      <c r="D40" s="20">
        <v>5.2748829047537367</v>
      </c>
      <c r="E40" s="20">
        <v>44.903806125350656</v>
      </c>
      <c r="F40" s="20">
        <v>53.170993536960459</v>
      </c>
      <c r="G40" s="20">
        <v>1.9252003376888966</v>
      </c>
      <c r="H40" s="17" t="s">
        <v>47</v>
      </c>
      <c r="I40" s="22">
        <v>40876</v>
      </c>
    </row>
    <row r="41" spans="1:9">
      <c r="A41" s="19" t="s">
        <v>28</v>
      </c>
      <c r="B41" s="25">
        <v>6579763.5</v>
      </c>
      <c r="C41" s="25">
        <v>341592.9</v>
      </c>
      <c r="D41" s="20">
        <v>19.012730965723676</v>
      </c>
      <c r="E41" s="20">
        <v>47.718719038594699</v>
      </c>
      <c r="F41" s="20">
        <v>50.907899778890595</v>
      </c>
      <c r="G41" s="20">
        <v>1.3733811825147295</v>
      </c>
      <c r="H41" s="17" t="s">
        <v>47</v>
      </c>
      <c r="I41" s="22">
        <v>40876</v>
      </c>
    </row>
    <row r="42" spans="1:9">
      <c r="A42" s="21" t="s">
        <v>34</v>
      </c>
      <c r="B42" s="25">
        <v>6579431</v>
      </c>
      <c r="C42" s="25">
        <v>342544</v>
      </c>
      <c r="D42" s="20">
        <v>23.433960110708483</v>
      </c>
      <c r="E42" s="20">
        <v>55.264849575726416</v>
      </c>
      <c r="F42" s="20">
        <v>43.9718253389279</v>
      </c>
      <c r="G42" s="20">
        <v>0.76332508534569221</v>
      </c>
      <c r="H42" s="17" t="s">
        <v>47</v>
      </c>
      <c r="I42" s="22">
        <v>40876</v>
      </c>
    </row>
    <row r="43" spans="1:9">
      <c r="A43" s="19" t="s">
        <v>41</v>
      </c>
      <c r="B43" s="25">
        <v>6585234.5999999996</v>
      </c>
      <c r="C43" s="25">
        <v>343449.9</v>
      </c>
      <c r="D43" s="20">
        <v>5.5725277468508621</v>
      </c>
      <c r="E43" s="20">
        <v>50.857470858508016</v>
      </c>
      <c r="F43" s="20">
        <v>48.683370735331863</v>
      </c>
      <c r="G43" s="20">
        <v>0.45915840616010672</v>
      </c>
      <c r="H43" s="17" t="s">
        <v>47</v>
      </c>
      <c r="I43" s="22">
        <v>40876</v>
      </c>
    </row>
    <row r="44" spans="1:9">
      <c r="A44" s="19" t="s">
        <v>42</v>
      </c>
      <c r="B44" s="25">
        <v>6579525.4000000004</v>
      </c>
      <c r="C44" s="25">
        <v>341986.3</v>
      </c>
      <c r="D44" s="20">
        <v>35.406288093604857</v>
      </c>
      <c r="E44" s="20">
        <v>70.812765003282266</v>
      </c>
      <c r="F44" s="20">
        <v>29.187234996717756</v>
      </c>
      <c r="G44" s="20">
        <v>0</v>
      </c>
      <c r="H44" s="17" t="s">
        <v>47</v>
      </c>
      <c r="I44" s="22">
        <v>40876</v>
      </c>
    </row>
  </sheetData>
  <mergeCells count="6">
    <mergeCell ref="I1:I2"/>
    <mergeCell ref="E1:G1"/>
    <mergeCell ref="C1:C2"/>
    <mergeCell ref="B1:B2"/>
    <mergeCell ref="A1:A2"/>
    <mergeCell ref="H1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D27" sqref="D27"/>
    </sheetView>
  </sheetViews>
  <sheetFormatPr defaultRowHeight="12.75"/>
  <cols>
    <col min="1" max="1" width="17.28515625" style="13" bestFit="1" customWidth="1"/>
    <col min="2" max="2" width="15.5703125" style="13" customWidth="1"/>
    <col min="3" max="3" width="13.140625" style="13" customWidth="1"/>
    <col min="4" max="4" width="18" style="13" customWidth="1"/>
    <col min="5" max="5" width="16.5703125" style="13" customWidth="1"/>
    <col min="6" max="6" width="16.42578125" style="13" customWidth="1"/>
    <col min="7" max="7" width="15.140625" style="13" bestFit="1" customWidth="1"/>
    <col min="8" max="8" width="11.5703125" style="13" bestFit="1" customWidth="1"/>
    <col min="9" max="16384" width="9.140625" style="13"/>
  </cols>
  <sheetData>
    <row r="1" spans="1:13" s="8" customFormat="1" ht="38.25" customHeight="1" thickTop="1" thickBot="1">
      <c r="A1" s="24" t="s">
        <v>54</v>
      </c>
      <c r="B1" s="14" t="s">
        <v>61</v>
      </c>
      <c r="C1" s="24" t="s">
        <v>55</v>
      </c>
      <c r="D1" s="24" t="s">
        <v>59</v>
      </c>
      <c r="E1" s="24" t="s">
        <v>60</v>
      </c>
      <c r="F1" s="24" t="s">
        <v>57</v>
      </c>
      <c r="G1" s="14" t="s">
        <v>44</v>
      </c>
      <c r="H1" s="15" t="s">
        <v>50</v>
      </c>
      <c r="I1" s="14" t="s">
        <v>45</v>
      </c>
    </row>
    <row r="2" spans="1:13" s="12" customFormat="1" ht="13.5" thickTop="1">
      <c r="A2" s="9" t="s">
        <v>25</v>
      </c>
      <c r="B2" s="6" t="s">
        <v>0</v>
      </c>
      <c r="C2" s="10">
        <v>49.396070573743003</v>
      </c>
      <c r="D2" s="10">
        <v>52.946703113564723</v>
      </c>
      <c r="E2" s="10">
        <v>45.253267828886372</v>
      </c>
      <c r="F2" s="10">
        <v>1.800029057548912</v>
      </c>
      <c r="G2" s="8" t="s">
        <v>47</v>
      </c>
      <c r="H2" s="11">
        <v>15611</v>
      </c>
      <c r="I2" s="7">
        <v>40876</v>
      </c>
      <c r="J2" s="8"/>
    </row>
    <row r="3" spans="1:13" s="12" customFormat="1">
      <c r="A3" s="9" t="s">
        <v>1</v>
      </c>
      <c r="B3" s="12" t="s">
        <v>51</v>
      </c>
      <c r="C3" s="10">
        <v>33.470019061247527</v>
      </c>
      <c r="D3" s="10">
        <v>52.30551316777143</v>
      </c>
      <c r="E3" s="10">
        <v>46.150241523398144</v>
      </c>
      <c r="F3" s="10">
        <v>1.5442453088304249</v>
      </c>
      <c r="G3" s="8" t="s">
        <v>47</v>
      </c>
      <c r="H3" s="11">
        <v>15611</v>
      </c>
      <c r="I3" s="7">
        <v>40876</v>
      </c>
      <c r="J3" s="8"/>
    </row>
    <row r="4" spans="1:13" s="12" customFormat="1">
      <c r="A4" s="9"/>
      <c r="B4" s="12" t="s">
        <v>52</v>
      </c>
      <c r="C4" s="10"/>
      <c r="D4" s="10">
        <f>ABS(D2-D3)/AVERAGE(D2:D3)*100</f>
        <v>1.2183875426991693</v>
      </c>
      <c r="E4" s="10">
        <f t="shared" ref="E4:F4" si="0">ABS(E2-E3)/AVERAGE(E2:E3)*100</f>
        <v>1.9626679563356457</v>
      </c>
      <c r="F4" s="10">
        <f t="shared" si="0"/>
        <v>15.296816032197153</v>
      </c>
      <c r="G4" s="8"/>
      <c r="H4" s="11"/>
      <c r="I4" s="7"/>
      <c r="J4" s="8"/>
    </row>
    <row r="5" spans="1:13" s="12" customFormat="1">
      <c r="A5" s="8"/>
      <c r="B5" s="8"/>
      <c r="C5" s="8"/>
      <c r="D5" s="8"/>
      <c r="E5" s="8"/>
      <c r="F5" s="8"/>
      <c r="G5" s="8"/>
      <c r="H5" s="8"/>
      <c r="I5" s="8"/>
      <c r="J5" s="8"/>
    </row>
    <row r="6" spans="1:13" s="8" customFormat="1">
      <c r="A6" s="9" t="s">
        <v>38</v>
      </c>
      <c r="B6" s="6" t="s">
        <v>0</v>
      </c>
      <c r="C6" s="10">
        <v>37.99676970940623</v>
      </c>
      <c r="D6" s="10">
        <v>65.884534230798295</v>
      </c>
      <c r="E6" s="10">
        <v>33.242516960649574</v>
      </c>
      <c r="F6" s="10">
        <v>0.87294880855214962</v>
      </c>
      <c r="G6" s="8" t="s">
        <v>47</v>
      </c>
      <c r="H6" s="11">
        <v>15611</v>
      </c>
      <c r="I6" s="7">
        <v>40876</v>
      </c>
    </row>
    <row r="7" spans="1:13">
      <c r="A7" s="9" t="s">
        <v>39</v>
      </c>
      <c r="B7" s="12" t="s">
        <v>51</v>
      </c>
      <c r="C7" s="10">
        <v>25.265982106851069</v>
      </c>
      <c r="D7" s="10">
        <v>68.224504242059126</v>
      </c>
      <c r="E7" s="10">
        <v>31.074476832889314</v>
      </c>
      <c r="F7" s="10">
        <v>0.7010189250515676</v>
      </c>
      <c r="G7" s="8" t="s">
        <v>47</v>
      </c>
      <c r="H7" s="11">
        <v>15611</v>
      </c>
      <c r="I7" s="7">
        <v>40876</v>
      </c>
      <c r="J7" s="8"/>
    </row>
    <row r="8" spans="1:13">
      <c r="A8" s="9"/>
      <c r="B8" s="12" t="s">
        <v>52</v>
      </c>
      <c r="C8" s="10"/>
      <c r="D8" s="10">
        <f>ABS(D6-D7)/AVERAGE(D6:D7)*100</f>
        <v>3.4896529539050003</v>
      </c>
      <c r="E8" s="10">
        <f t="shared" ref="E8" si="1">ABS(E6-E7)/AVERAGE(E6:E7)*100</f>
        <v>6.7417334047663662</v>
      </c>
      <c r="F8" s="10">
        <f t="shared" ref="F8" si="2">ABS(F6-F7)/AVERAGE(F6:F7)*100</f>
        <v>21.846684633990009</v>
      </c>
      <c r="G8" s="8"/>
      <c r="H8" s="11"/>
      <c r="I8" s="7"/>
      <c r="J8" s="8"/>
    </row>
    <row r="9" spans="1:13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3" ht="14.25" customHeight="1">
      <c r="A10" s="8"/>
      <c r="B10" s="8"/>
      <c r="C10" s="8"/>
      <c r="D10" s="8"/>
      <c r="E10" s="8" t="s">
        <v>0</v>
      </c>
      <c r="F10" s="8"/>
      <c r="G10" s="8"/>
      <c r="H10" s="8"/>
      <c r="I10" s="8"/>
      <c r="J10" s="8"/>
      <c r="K10" s="10"/>
      <c r="L10" s="10"/>
      <c r="M10" s="10"/>
    </row>
    <row r="1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3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3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3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3" s="8" customFormat="1"/>
    <row r="17" s="8" customFormat="1"/>
    <row r="18" s="8" customFormat="1"/>
    <row r="19" s="8" customFormat="1"/>
    <row r="20" s="8" customFormat="1"/>
    <row r="21" s="8" customFormat="1"/>
    <row r="22" s="8" customFormat="1"/>
    <row r="23" s="8" customFormat="1"/>
    <row r="24" s="8" customFormat="1"/>
    <row r="25" s="8" customFormat="1"/>
    <row r="26" s="8" customFormat="1"/>
    <row r="27" s="8" customFormat="1"/>
    <row r="28" s="8" customFormat="1"/>
    <row r="29" s="8" customFormat="1"/>
    <row r="30" s="8" customFormat="1"/>
    <row r="31" s="8" customFormat="1"/>
    <row r="32" s="8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Read Me</vt:lpstr>
      <vt:lpstr>Table 12</vt:lpstr>
      <vt:lpstr>Table 13</vt:lpstr>
      <vt:lpstr>'Read Me'!Print_Area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Trommelen, Michelle (IEM)</dc:creator>
  <cp:lastModifiedBy>csteffano</cp:lastModifiedBy>
  <cp:lastPrinted>2013-01-25T18:21:55Z</cp:lastPrinted>
  <dcterms:created xsi:type="dcterms:W3CDTF">1998-08-13T18:09:32Z</dcterms:created>
  <dcterms:modified xsi:type="dcterms:W3CDTF">2013-09-09T17:12:20Z</dcterms:modified>
</cp:coreProperties>
</file>